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52" windowHeight="8700" tabRatio="859" activeTab="1"/>
  </bookViews>
  <sheets>
    <sheet name="Składka wg grup Działu I" sheetId="1" r:id="rId1"/>
    <sheet name="Składka wg grup Działu II" sheetId="2" r:id="rId2"/>
    <sheet name="Odszk&amp;Świadczenia Dział I" sheetId="3" r:id="rId3"/>
    <sheet name="Odszkodowania Dział II" sheetId="4" r:id="rId4"/>
    <sheet name="Zyski,wyniki i koszty" sheetId="5" r:id="rId5"/>
    <sheet name="Arkusz2" sheetId="6" state="hidden" r:id="rId6"/>
  </sheets>
  <definedNames/>
  <calcPr fullCalcOnLoad="1"/>
</workbook>
</file>

<file path=xl/sharedStrings.xml><?xml version="1.0" encoding="utf-8"?>
<sst xmlns="http://schemas.openxmlformats.org/spreadsheetml/2006/main" count="87" uniqueCount="38">
  <si>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</si>
  <si>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</si>
  <si>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</si>
  <si>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</si>
  <si>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</si>
  <si>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</si>
  <si>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</si>
  <si>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</si>
  <si>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</si>
  <si>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</si>
  <si>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</si>
  <si>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</si>
  <si>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</si>
  <si>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</si>
  <si>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</si>
  <si>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</si>
  <si>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</si>
  <si>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</si>
  <si>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</si>
  <si>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</si>
  <si>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</si>
  <si>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</si>
  <si>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</si>
  <si>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</si>
  <si>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</si>
  <si>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</si>
  <si>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</si>
  <si>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</si>
  <si>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</si>
  <si>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</si>
  <si>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</si>
  <si>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</si>
  <si>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</si>
  <si>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</si>
  <si>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</si>
  <si>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</si>
  <si>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 kw. 2013 (tys. zł)</t>
  </si>
  <si>
    <t>I kw. 2014 (tys. zł)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</si>
</sst>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0.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3897827.5832</v>
      </c>
      <c r="C2" s="1">
        <v>2554636.14596</v>
      </c>
      <c r="D2" s="21">
        <f aca="true" t="shared" si="0" ref="D2:D8">(C2-B2)/B2</f>
        <v>-0.3446000133585386</v>
      </c>
      <c r="F2" s="1"/>
      <c r="G2" s="1"/>
      <c r="H2" s="1"/>
      <c r="I2" s="1"/>
    </row>
    <row r="3" spans="1:9" ht="12.75">
      <c r="A3" t="s">
        <v>30</v>
      </c>
      <c r="B3" s="1">
        <v>28148.97251</v>
      </c>
      <c r="C3" s="1">
        <v>26793.53531</v>
      </c>
      <c r="D3" s="21">
        <f t="shared" si="0"/>
        <v>-0.0481522797863573</v>
      </c>
      <c r="F3" s="1"/>
      <c r="G3" s="1"/>
      <c r="H3" s="1"/>
      <c r="I3" s="1"/>
    </row>
    <row r="4" spans="1:9" ht="26.25">
      <c r="A4" s="8" t="s">
        <v>31</v>
      </c>
      <c r="B4" s="1">
        <v>2933913.2029</v>
      </c>
      <c r="C4" s="1">
        <v>3056831.17472</v>
      </c>
      <c r="D4" s="21">
        <f t="shared" si="0"/>
        <v>0.041895571995280205</v>
      </c>
      <c r="F4" s="1"/>
      <c r="G4" s="1"/>
      <c r="H4" s="1"/>
      <c r="I4" s="1"/>
    </row>
    <row r="5" spans="1:9" ht="12.75">
      <c r="A5" t="s">
        <v>32</v>
      </c>
      <c r="B5" s="1">
        <v>25023.01269</v>
      </c>
      <c r="C5" s="1">
        <v>29241.76656</v>
      </c>
      <c r="D5" s="21">
        <f t="shared" si="0"/>
        <v>0.1685949618562896</v>
      </c>
      <c r="F5" s="1"/>
      <c r="G5" s="1"/>
      <c r="H5" s="1"/>
      <c r="I5" s="1"/>
    </row>
    <row r="6" spans="1:9" ht="12.75">
      <c r="A6" t="s">
        <v>33</v>
      </c>
      <c r="B6" s="1">
        <v>1170429.50058</v>
      </c>
      <c r="C6" s="1">
        <v>1257554.31297</v>
      </c>
      <c r="D6" s="21">
        <f t="shared" si="0"/>
        <v>0.07443832571447137</v>
      </c>
      <c r="F6" s="1"/>
      <c r="G6" s="1"/>
      <c r="H6" s="1"/>
      <c r="I6" s="1"/>
    </row>
    <row r="7" spans="1:9" ht="12.75">
      <c r="A7" t="s">
        <v>35</v>
      </c>
      <c r="B7" s="1">
        <v>6088.67177</v>
      </c>
      <c r="C7" s="1">
        <v>5237.85696</v>
      </c>
      <c r="D7" s="21">
        <f t="shared" si="0"/>
        <v>-0.139737342090293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8061430.943650001</v>
      </c>
      <c r="C8" s="6">
        <f>SUM(C2:C7)</f>
        <v>6930294.79248</v>
      </c>
      <c r="D8" s="7">
        <f t="shared" si="0"/>
        <v>-0.14031456190305738</v>
      </c>
      <c r="E8" s="6"/>
      <c r="F8" s="1"/>
      <c r="G8" s="6"/>
      <c r="H8" s="1"/>
      <c r="I8" s="6"/>
    </row>
    <row r="9" ht="12.75">
      <c r="D9" s="7"/>
    </row>
    <row r="10" spans="2:9" ht="12.75">
      <c r="B10" s="1"/>
      <c r="C10" s="1"/>
      <c r="D10" s="7"/>
      <c r="E10" s="1"/>
      <c r="G10" s="1"/>
      <c r="I10" s="1"/>
    </row>
    <row r="11" spans="5:9" ht="12.75">
      <c r="E11" s="1"/>
      <c r="G11" s="1"/>
      <c r="I11" s="1"/>
    </row>
    <row r="12" spans="3:8" ht="12.75">
      <c r="C12" s="10"/>
      <c r="D12"/>
      <c r="F12" s="22"/>
      <c r="H12" s="1"/>
    </row>
    <row r="13" spans="2:8" ht="12.75">
      <c r="B13" s="1"/>
      <c r="C13" s="10"/>
      <c r="D13"/>
      <c r="F13" s="1"/>
      <c r="H13" s="1"/>
    </row>
    <row r="14" spans="2:8" ht="12.75">
      <c r="B14" s="1"/>
      <c r="C14" s="10"/>
      <c r="D14"/>
      <c r="F14" s="1"/>
      <c r="H14" s="1"/>
    </row>
    <row r="15" spans="2:8" ht="12.75">
      <c r="B15" s="1"/>
      <c r="C15" s="10"/>
      <c r="D15"/>
      <c r="F15" s="1"/>
      <c r="H15" s="1"/>
    </row>
    <row r="16" spans="2:8" ht="12.75">
      <c r="B16" s="1"/>
      <c r="C16" s="10"/>
      <c r="D16"/>
      <c r="F16" s="1"/>
      <c r="H16" s="1"/>
    </row>
    <row r="17" spans="2:8" ht="12.75">
      <c r="B17" s="1"/>
      <c r="C17" s="10"/>
      <c r="D1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36</v>
      </c>
      <c r="C1" s="2" t="s">
        <v>37</v>
      </c>
      <c r="D1" s="3" t="s">
        <v>11</v>
      </c>
      <c r="F1" s="19"/>
      <c r="G1" s="19"/>
      <c r="H1" s="20"/>
      <c r="I1" s="20"/>
    </row>
    <row r="2" spans="1:9" ht="12.75">
      <c r="A2" s="8" t="s">
        <v>19</v>
      </c>
      <c r="B2" s="1">
        <v>263487.4473</v>
      </c>
      <c r="C2" s="1">
        <v>277934.52615</v>
      </c>
      <c r="D2" s="4">
        <f>(C2-B2)/B2</f>
        <v>0.05483023574003858</v>
      </c>
      <c r="F2" s="1"/>
      <c r="G2" s="1"/>
      <c r="H2" s="20"/>
      <c r="I2" s="20"/>
    </row>
    <row r="3" spans="1:9" ht="12.75">
      <c r="A3" s="8" t="s">
        <v>20</v>
      </c>
      <c r="B3" s="1">
        <v>142506.30952</v>
      </c>
      <c r="C3" s="1">
        <v>162885.56867</v>
      </c>
      <c r="D3" s="4">
        <f aca="true" t="shared" si="0" ref="D3:D22">(C3-B3)/B3</f>
        <v>0.14300601298737498</v>
      </c>
      <c r="F3" s="1"/>
      <c r="G3" s="1"/>
      <c r="H3" s="20"/>
      <c r="I3" s="20"/>
    </row>
    <row r="4" spans="1:9" ht="12.75">
      <c r="A4" s="8" t="s">
        <v>3</v>
      </c>
      <c r="B4" s="1">
        <v>1357247.66503</v>
      </c>
      <c r="C4" s="1">
        <v>1350060.54353</v>
      </c>
      <c r="D4" s="4">
        <f t="shared" si="0"/>
        <v>-0.005295364792424428</v>
      </c>
      <c r="F4" s="1"/>
      <c r="G4" s="1"/>
      <c r="H4" s="20"/>
      <c r="I4" s="20"/>
    </row>
    <row r="5" spans="1:9" ht="12.75">
      <c r="A5" s="8" t="s">
        <v>4</v>
      </c>
      <c r="B5" s="1">
        <v>8603.22221</v>
      </c>
      <c r="C5" s="1">
        <v>24507.0301</v>
      </c>
      <c r="D5" s="4">
        <f t="shared" si="0"/>
        <v>1.8485873666629378</v>
      </c>
      <c r="F5" s="1"/>
      <c r="G5" s="1"/>
      <c r="H5" s="20"/>
      <c r="I5" s="20"/>
    </row>
    <row r="6" spans="1:9" ht="12.75">
      <c r="A6" s="8" t="s">
        <v>5</v>
      </c>
      <c r="B6" s="1">
        <v>4116.28119</v>
      </c>
      <c r="C6" s="1">
        <v>2495.64186</v>
      </c>
      <c r="D6" s="4">
        <f t="shared" si="0"/>
        <v>-0.3937144366952248</v>
      </c>
      <c r="F6" s="1"/>
      <c r="G6" s="1"/>
      <c r="H6" s="20"/>
      <c r="I6" s="20"/>
    </row>
    <row r="7" spans="1:9" ht="12.75">
      <c r="A7" s="8" t="s">
        <v>6</v>
      </c>
      <c r="B7" s="1">
        <v>48269.21011</v>
      </c>
      <c r="C7" s="1">
        <v>39400.62793</v>
      </c>
      <c r="D7" s="4">
        <f t="shared" si="0"/>
        <v>-0.18373166164910332</v>
      </c>
      <c r="F7" s="1"/>
      <c r="G7" s="1"/>
      <c r="H7" s="20"/>
      <c r="I7" s="20"/>
    </row>
    <row r="8" spans="1:9" ht="12.75">
      <c r="A8" s="8" t="s">
        <v>7</v>
      </c>
      <c r="B8" s="1">
        <v>35090.05277</v>
      </c>
      <c r="C8" s="1">
        <v>45245.90112</v>
      </c>
      <c r="D8" s="4">
        <f t="shared" si="0"/>
        <v>0.28942243024161746</v>
      </c>
      <c r="F8" s="1"/>
      <c r="G8" s="1"/>
      <c r="H8" s="20"/>
      <c r="I8" s="20"/>
    </row>
    <row r="9" spans="1:9" ht="12.75">
      <c r="A9" s="8" t="s">
        <v>8</v>
      </c>
      <c r="B9" s="1">
        <v>1120021.82021</v>
      </c>
      <c r="C9" s="1">
        <v>1087196.62814</v>
      </c>
      <c r="D9" s="4">
        <f t="shared" si="0"/>
        <v>-0.02930763622430633</v>
      </c>
      <c r="E9" s="1"/>
      <c r="F9" s="1"/>
      <c r="G9" s="1"/>
      <c r="H9" s="20"/>
      <c r="I9" s="20"/>
    </row>
    <row r="10" spans="1:9" ht="12.75">
      <c r="A10" s="8" t="s">
        <v>9</v>
      </c>
      <c r="B10" s="1">
        <v>509067.05983</v>
      </c>
      <c r="C10" s="1">
        <v>595411.41773</v>
      </c>
      <c r="D10" s="4">
        <f t="shared" si="0"/>
        <v>0.1696129345490046</v>
      </c>
      <c r="F10" s="1"/>
      <c r="G10" s="1"/>
      <c r="H10" s="20"/>
      <c r="I10" s="20"/>
    </row>
    <row r="11" spans="1:9" ht="26.25">
      <c r="A11" s="27" t="s">
        <v>21</v>
      </c>
      <c r="B11" s="1">
        <v>2115919.55967</v>
      </c>
      <c r="C11" s="1">
        <v>1986106.32377</v>
      </c>
      <c r="D11" s="4">
        <f t="shared" si="0"/>
        <v>-0.06135074242626016</v>
      </c>
      <c r="F11" s="1"/>
      <c r="G11" s="1"/>
      <c r="H11" s="20"/>
      <c r="I11" s="20"/>
    </row>
    <row r="12" spans="1:9" ht="26.25">
      <c r="A12" s="8" t="s">
        <v>22</v>
      </c>
      <c r="B12" s="1">
        <v>6959.73026</v>
      </c>
      <c r="C12" s="1">
        <v>5742.11071</v>
      </c>
      <c r="D12" s="4">
        <f t="shared" si="0"/>
        <v>-0.17495211804372435</v>
      </c>
      <c r="F12" s="1"/>
      <c r="G12" s="22"/>
      <c r="H12" s="20"/>
      <c r="I12" s="20"/>
    </row>
    <row r="13" spans="1:9" ht="26.25">
      <c r="A13" s="8" t="s">
        <v>23</v>
      </c>
      <c r="B13" s="1">
        <v>15281.97303</v>
      </c>
      <c r="C13" s="1">
        <v>16992.73662</v>
      </c>
      <c r="D13" s="4">
        <f t="shared" si="0"/>
        <v>0.11194651283846695</v>
      </c>
      <c r="F13" s="1"/>
      <c r="G13" s="1"/>
      <c r="H13" s="20"/>
      <c r="I13" s="20"/>
    </row>
    <row r="14" spans="1:9" ht="12.75">
      <c r="A14" s="8" t="s">
        <v>24</v>
      </c>
      <c r="B14" s="1">
        <v>669765.73727</v>
      </c>
      <c r="C14" s="1">
        <v>656984.0823</v>
      </c>
      <c r="D14" s="4">
        <f t="shared" si="0"/>
        <v>-0.01908376953126734</v>
      </c>
      <c r="F14" s="1"/>
      <c r="G14" s="1"/>
      <c r="H14" s="20"/>
      <c r="I14" s="20"/>
    </row>
    <row r="15" spans="1:9" ht="12.75">
      <c r="A15" s="8" t="s">
        <v>25</v>
      </c>
      <c r="B15" s="1">
        <v>129545.79586</v>
      </c>
      <c r="C15" s="1">
        <v>145604.44128</v>
      </c>
      <c r="D15" s="4">
        <f t="shared" si="0"/>
        <v>0.12396114681602297</v>
      </c>
      <c r="F15" s="1"/>
      <c r="G15" s="1"/>
      <c r="H15" s="20"/>
      <c r="I15" s="20"/>
    </row>
    <row r="16" spans="1:9" ht="12.75">
      <c r="A16" s="8" t="s">
        <v>26</v>
      </c>
      <c r="B16" s="1">
        <v>65283.81711</v>
      </c>
      <c r="C16" s="1">
        <v>74262.51251</v>
      </c>
      <c r="D16" s="4">
        <f t="shared" si="0"/>
        <v>0.1375332478625038</v>
      </c>
      <c r="F16" s="1"/>
      <c r="G16" s="1"/>
      <c r="H16" s="20"/>
      <c r="I16" s="20"/>
    </row>
    <row r="17" spans="1:6" s="5" customFormat="1" ht="12.75">
      <c r="A17" s="18" t="s">
        <v>27</v>
      </c>
      <c r="B17" s="14">
        <v>199361.41197</v>
      </c>
      <c r="C17" s="14">
        <v>255052.34425</v>
      </c>
      <c r="D17" s="4">
        <f t="shared" si="0"/>
        <v>0.2793465983697006</v>
      </c>
      <c r="F17" s="6"/>
    </row>
    <row r="18" spans="1:6" ht="12.75">
      <c r="A18" t="s">
        <v>10</v>
      </c>
      <c r="B18" s="1">
        <v>27846.71631</v>
      </c>
      <c r="C18" s="1">
        <v>33408.69204</v>
      </c>
      <c r="D18" s="4">
        <f t="shared" si="0"/>
        <v>0.1997354254656822</v>
      </c>
      <c r="F18" s="1"/>
    </row>
    <row r="19" spans="1:6" ht="12.75">
      <c r="A19" t="s">
        <v>28</v>
      </c>
      <c r="B19" s="1">
        <v>114840.36076</v>
      </c>
      <c r="C19" s="1">
        <v>127328.31374</v>
      </c>
      <c r="D19" s="4">
        <f t="shared" si="0"/>
        <v>0.108741847355374</v>
      </c>
      <c r="F19" s="1"/>
    </row>
    <row r="20" spans="1:6" ht="12.75">
      <c r="A20" s="18" t="s">
        <v>35</v>
      </c>
      <c r="B20" s="1">
        <v>119731.79126</v>
      </c>
      <c r="C20" s="1">
        <v>149937.56089</v>
      </c>
      <c r="D20" s="4">
        <f t="shared" si="0"/>
        <v>0.2522786079797934</v>
      </c>
      <c r="F20" s="1"/>
    </row>
    <row r="21" spans="1:6" s="5" customFormat="1" ht="12.75">
      <c r="A21" s="5" t="s">
        <v>2</v>
      </c>
      <c r="B21" s="6">
        <f>SUM(B2:B20)</f>
        <v>6952945.96167</v>
      </c>
      <c r="C21" s="6">
        <f>SUM(C2:C20)</f>
        <v>7036557.003339999</v>
      </c>
      <c r="D21" s="7">
        <f t="shared" si="0"/>
        <v>0.012025268444617258</v>
      </c>
      <c r="F21" s="6"/>
    </row>
    <row r="22" spans="2:3" ht="12.75">
      <c r="B22" s="1"/>
      <c r="C22" s="1"/>
    </row>
    <row r="23" spans="2:3" ht="12.75">
      <c r="B23" s="1"/>
      <c r="C23" s="1"/>
    </row>
    <row r="24" spans="2:4" ht="12.75">
      <c r="B24" s="1"/>
      <c r="C24" s="1"/>
      <c r="D24" s="24"/>
    </row>
    <row r="25" spans="2:3" ht="12.75">
      <c r="B25" s="1"/>
      <c r="C2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4134266.97433</v>
      </c>
      <c r="C2" s="1">
        <v>3546784.64746</v>
      </c>
      <c r="D2" s="4">
        <f aca="true" t="shared" si="0" ref="D2:D8">(C2-B2)/B2</f>
        <v>-0.14210072317964118</v>
      </c>
      <c r="F2" s="1"/>
      <c r="G2" s="1"/>
      <c r="H2" s="1"/>
      <c r="I2" s="1"/>
    </row>
    <row r="3" spans="1:9" ht="12.75">
      <c r="A3" t="s">
        <v>30</v>
      </c>
      <c r="B3" s="1">
        <v>31797.76293</v>
      </c>
      <c r="C3" s="1">
        <v>29954.89062</v>
      </c>
      <c r="D3" s="4">
        <f t="shared" si="0"/>
        <v>-0.05795603653178134</v>
      </c>
      <c r="F3" s="1"/>
      <c r="G3" s="1"/>
      <c r="H3" s="1"/>
      <c r="I3" s="1"/>
    </row>
    <row r="4" spans="1:9" ht="26.25">
      <c r="A4" s="8" t="s">
        <v>31</v>
      </c>
      <c r="B4" s="1">
        <v>1900756.01523</v>
      </c>
      <c r="C4" s="1">
        <v>1745238.81988</v>
      </c>
      <c r="D4" s="4">
        <f t="shared" si="0"/>
        <v>-0.08181859960137054</v>
      </c>
      <c r="F4" s="1"/>
      <c r="G4" s="1"/>
      <c r="H4" s="1"/>
      <c r="I4" s="1"/>
    </row>
    <row r="5" spans="1:9" ht="12.75">
      <c r="A5" t="s">
        <v>32</v>
      </c>
      <c r="B5" s="1">
        <v>18434.34689</v>
      </c>
      <c r="C5" s="1">
        <v>18971.72395</v>
      </c>
      <c r="D5" s="4">
        <f t="shared" si="0"/>
        <v>0.029150859708054398</v>
      </c>
      <c r="F5" s="1"/>
      <c r="G5" s="1"/>
      <c r="H5" s="1"/>
      <c r="I5" s="1"/>
    </row>
    <row r="6" spans="1:9" ht="12.75">
      <c r="A6" t="s">
        <v>33</v>
      </c>
      <c r="B6" s="1">
        <v>428593.61698</v>
      </c>
      <c r="C6" s="1">
        <v>455616.40193</v>
      </c>
      <c r="D6" s="4">
        <f t="shared" si="0"/>
        <v>0.0630499006037717</v>
      </c>
      <c r="F6" s="1"/>
      <c r="G6" s="1"/>
      <c r="H6" s="1"/>
      <c r="I6" s="1"/>
    </row>
    <row r="7" spans="1:9" ht="12.75">
      <c r="A7" t="s">
        <v>35</v>
      </c>
      <c r="B7" s="1">
        <v>2613.73839</v>
      </c>
      <c r="C7" s="1">
        <v>200.69025</v>
      </c>
      <c r="D7" s="4">
        <f t="shared" si="0"/>
        <v>-0.9232171625255885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SUM(B2:B6)</f>
        <v>6513848.716360001</v>
      </c>
      <c r="C8" s="6">
        <f>SUM(C2:C6)</f>
        <v>5796566.48384</v>
      </c>
      <c r="D8" s="7">
        <f t="shared" si="0"/>
        <v>-0.11011650158814634</v>
      </c>
      <c r="E8"/>
      <c r="F8" s="1"/>
      <c r="G8" s="6"/>
      <c r="H8" s="6"/>
      <c r="I8" s="6"/>
    </row>
    <row r="9" spans="4:5" ht="12.75"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3:8" ht="12.75"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8" ht="12.75"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36</v>
      </c>
      <c r="C1" s="2" t="s">
        <v>37</v>
      </c>
      <c r="D1" s="3" t="s">
        <v>11</v>
      </c>
    </row>
    <row r="2" spans="1:9" ht="12.75">
      <c r="A2" s="8" t="s">
        <v>19</v>
      </c>
      <c r="B2" s="1">
        <v>74117.47047</v>
      </c>
      <c r="C2" s="1">
        <v>70322.70694</v>
      </c>
      <c r="D2" s="4">
        <f>(C2-B2)/B2</f>
        <v>-0.05119931246892696</v>
      </c>
      <c r="G2" s="1"/>
      <c r="I2" s="1"/>
    </row>
    <row r="3" spans="1:9" ht="12.75">
      <c r="A3" s="8" t="s">
        <v>20</v>
      </c>
      <c r="B3" s="1">
        <v>40669.31892</v>
      </c>
      <c r="C3" s="1">
        <v>38046.78953</v>
      </c>
      <c r="D3" s="4">
        <f aca="true" t="shared" si="0" ref="D3:D21">(C3-B3)/B3</f>
        <v>-0.06448422200427634</v>
      </c>
      <c r="G3" s="1"/>
      <c r="I3" s="1"/>
    </row>
    <row r="4" spans="1:9" ht="12.75">
      <c r="A4" s="8" t="s">
        <v>3</v>
      </c>
      <c r="B4" s="1">
        <v>896523.03315</v>
      </c>
      <c r="C4" s="1">
        <v>901488.25831</v>
      </c>
      <c r="D4" s="4">
        <f t="shared" si="0"/>
        <v>0.005538312989633103</v>
      </c>
      <c r="G4" s="22"/>
      <c r="I4" s="1"/>
    </row>
    <row r="5" spans="1:9" ht="12.75">
      <c r="A5" s="8" t="s">
        <v>4</v>
      </c>
      <c r="B5" s="1">
        <v>2148.93497</v>
      </c>
      <c r="C5" s="1">
        <v>3634.3601</v>
      </c>
      <c r="D5" s="4">
        <f t="shared" si="0"/>
        <v>0.6912378227992633</v>
      </c>
      <c r="G5" s="1"/>
      <c r="I5" s="1"/>
    </row>
    <row r="6" spans="1:9" ht="12.75">
      <c r="A6" s="8" t="s">
        <v>5</v>
      </c>
      <c r="B6" s="1">
        <v>-1637.02963</v>
      </c>
      <c r="C6" s="1">
        <v>3477.99594</v>
      </c>
      <c r="D6" s="23" t="s">
        <v>12</v>
      </c>
      <c r="G6" s="1"/>
      <c r="I6" s="1"/>
    </row>
    <row r="7" spans="1:9" ht="12.75">
      <c r="A7" s="8" t="s">
        <v>6</v>
      </c>
      <c r="B7" s="1">
        <v>21545.30049</v>
      </c>
      <c r="C7" s="1">
        <v>16243.54796</v>
      </c>
      <c r="D7" s="4">
        <f t="shared" si="0"/>
        <v>-0.24607466173241574</v>
      </c>
      <c r="G7" s="1"/>
      <c r="I7" s="1"/>
    </row>
    <row r="8" spans="1:9" ht="12.75">
      <c r="A8" s="8" t="s">
        <v>7</v>
      </c>
      <c r="B8" s="1">
        <v>8720.03347</v>
      </c>
      <c r="C8" s="1">
        <v>9363.0113</v>
      </c>
      <c r="D8" s="4">
        <f t="shared" si="0"/>
        <v>0.07373570665893325</v>
      </c>
      <c r="G8" s="1"/>
      <c r="I8" s="1"/>
    </row>
    <row r="9" spans="1:9" ht="12.75">
      <c r="A9" s="8" t="s">
        <v>8</v>
      </c>
      <c r="B9" s="1">
        <v>326061.48011</v>
      </c>
      <c r="C9" s="1">
        <v>250361.77167</v>
      </c>
      <c r="D9" s="4">
        <f t="shared" si="0"/>
        <v>-0.23216391097305325</v>
      </c>
      <c r="G9" s="1"/>
      <c r="I9" s="1"/>
    </row>
    <row r="10" spans="1:9" ht="12.75">
      <c r="A10" s="8" t="s">
        <v>9</v>
      </c>
      <c r="B10" s="1">
        <v>130761.05204</v>
      </c>
      <c r="C10" s="1">
        <v>139025.74828</v>
      </c>
      <c r="D10" s="4">
        <f t="shared" si="0"/>
        <v>0.06320457132351476</v>
      </c>
      <c r="G10" s="1"/>
      <c r="I10" s="1"/>
    </row>
    <row r="11" spans="1:9" ht="26.25">
      <c r="A11" s="27" t="s">
        <v>21</v>
      </c>
      <c r="B11" s="1">
        <v>1404081.44821</v>
      </c>
      <c r="C11" s="1">
        <v>1462946.00257</v>
      </c>
      <c r="D11" s="4">
        <f t="shared" si="0"/>
        <v>0.04192388869965037</v>
      </c>
      <c r="G11" s="1"/>
      <c r="I11" s="1"/>
    </row>
    <row r="12" spans="1:9" ht="26.25">
      <c r="A12" s="8" t="s">
        <v>22</v>
      </c>
      <c r="B12" s="1">
        <v>3645.12852</v>
      </c>
      <c r="C12" s="1">
        <v>494.44036</v>
      </c>
      <c r="D12" s="4">
        <f t="shared" si="0"/>
        <v>-0.8643558499276179</v>
      </c>
      <c r="G12" s="1"/>
      <c r="I12" s="1"/>
    </row>
    <row r="13" spans="1:9" ht="26.25">
      <c r="A13" s="8" t="s">
        <v>23</v>
      </c>
      <c r="B13" s="1">
        <v>1033.11875</v>
      </c>
      <c r="C13" s="1">
        <v>2520.8104</v>
      </c>
      <c r="D13" s="4">
        <f t="shared" si="0"/>
        <v>1.4400006291629104</v>
      </c>
      <c r="G13" s="1"/>
      <c r="I13" s="1"/>
    </row>
    <row r="14" spans="1:9" ht="12.75">
      <c r="A14" s="8" t="s">
        <v>24</v>
      </c>
      <c r="B14" s="1">
        <v>155481.76478</v>
      </c>
      <c r="C14" s="1">
        <v>165027.17933</v>
      </c>
      <c r="D14" s="4">
        <f t="shared" si="0"/>
        <v>0.06139250196642909</v>
      </c>
      <c r="G14" s="1"/>
      <c r="I14" s="1"/>
    </row>
    <row r="15" spans="1:9" ht="12.75">
      <c r="A15" s="8" t="s">
        <v>25</v>
      </c>
      <c r="B15" s="1">
        <v>79328.22481</v>
      </c>
      <c r="C15" s="1">
        <v>66241.35955</v>
      </c>
      <c r="D15" s="4">
        <f t="shared" si="0"/>
        <v>-0.1649711094801947</v>
      </c>
      <c r="G15" s="1"/>
      <c r="I15" s="1"/>
    </row>
    <row r="16" spans="1:9" ht="12.75">
      <c r="A16" s="8" t="s">
        <v>26</v>
      </c>
      <c r="B16" s="14">
        <v>86066.04684</v>
      </c>
      <c r="C16" s="1">
        <v>99190.77671</v>
      </c>
      <c r="D16" s="4">
        <f t="shared" si="0"/>
        <v>0.15249602313441182</v>
      </c>
      <c r="G16" s="1"/>
      <c r="I16" s="1"/>
    </row>
    <row r="17" spans="1:9" s="5" customFormat="1" ht="12.75">
      <c r="A17" s="18" t="s">
        <v>27</v>
      </c>
      <c r="B17" s="1">
        <v>33494.58994</v>
      </c>
      <c r="C17" s="14">
        <v>33892.56359</v>
      </c>
      <c r="D17" s="4">
        <f t="shared" si="0"/>
        <v>0.011881729279650944</v>
      </c>
      <c r="G17" s="1"/>
      <c r="I17" s="6"/>
    </row>
    <row r="18" spans="1:7" ht="12.75">
      <c r="A18" t="s">
        <v>10</v>
      </c>
      <c r="B18" s="1">
        <v>1977.31191</v>
      </c>
      <c r="C18" s="1">
        <v>2576.43134</v>
      </c>
      <c r="D18" s="4">
        <f t="shared" si="0"/>
        <v>0.30299692576069104</v>
      </c>
      <c r="G18" s="1"/>
    </row>
    <row r="19" spans="1:4" ht="12.75">
      <c r="A19" t="s">
        <v>28</v>
      </c>
      <c r="B19" s="1">
        <v>53063.17063</v>
      </c>
      <c r="C19" s="1">
        <v>58297.72304</v>
      </c>
      <c r="D19" s="4">
        <f t="shared" si="0"/>
        <v>0.09864756191256634</v>
      </c>
    </row>
    <row r="20" spans="1:4" ht="12.75">
      <c r="A20" s="18" t="s">
        <v>35</v>
      </c>
      <c r="B20" s="1">
        <v>40737.35221</v>
      </c>
      <c r="C20" s="1">
        <v>51134.30578</v>
      </c>
      <c r="D20" s="4">
        <f t="shared" si="0"/>
        <v>0.25521917861534</v>
      </c>
    </row>
    <row r="21" spans="1:4" ht="12.75">
      <c r="A21" s="5" t="s">
        <v>2</v>
      </c>
      <c r="B21" s="6">
        <f>SUM(B2:B20)</f>
        <v>3357817.75059</v>
      </c>
      <c r="C21" s="6">
        <f>SUM(C2:C20)</f>
        <v>3374285.7827</v>
      </c>
      <c r="D21" s="7">
        <f t="shared" si="0"/>
        <v>0.004904385327972742</v>
      </c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12"/>
    </row>
    <row r="25" spans="2:4" ht="12.75">
      <c r="B25" s="1"/>
      <c r="C25" s="1"/>
      <c r="D25" s="1"/>
    </row>
    <row r="26" spans="2:4" ht="12.75">
      <c r="B26" s="1"/>
      <c r="D26" s="1"/>
    </row>
    <row r="27" spans="1:4" ht="12.75">
      <c r="A27"/>
      <c r="B27" s="1"/>
      <c r="D27" s="1"/>
    </row>
    <row r="28" spans="1:4" ht="12.75">
      <c r="A28"/>
      <c r="B28" s="1"/>
      <c r="D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2.14062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36</v>
      </c>
      <c r="C1" s="2" t="s">
        <v>37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1476841.93685</v>
      </c>
      <c r="C5" s="1">
        <v>1469404.11431</v>
      </c>
      <c r="D5" s="4">
        <f>(C5-B5)/B5</f>
        <v>-0.005036302365481441</v>
      </c>
    </row>
    <row r="6" spans="1:4" ht="12.75">
      <c r="A6" s="13" t="s">
        <v>16</v>
      </c>
      <c r="B6" s="1">
        <v>663635.72478</v>
      </c>
      <c r="C6" s="1">
        <v>778415.02833</v>
      </c>
      <c r="D6" s="4">
        <f>(C6-B6)/B6</f>
        <v>0.17295528143553468</v>
      </c>
    </row>
    <row r="7" spans="1:4" ht="12.75">
      <c r="A7" s="13" t="s">
        <v>17</v>
      </c>
      <c r="B7" s="14">
        <v>750469.86268</v>
      </c>
      <c r="C7" s="14">
        <v>789152.62415</v>
      </c>
      <c r="D7" s="4">
        <f>(C7-B7)/B7</f>
        <v>0.05154472337084952</v>
      </c>
    </row>
    <row r="8" spans="1:4" ht="12.75">
      <c r="A8" s="13" t="s">
        <v>34</v>
      </c>
      <c r="B8" s="14">
        <v>135218.59948</v>
      </c>
      <c r="C8" s="14">
        <v>162382.96613</v>
      </c>
      <c r="D8" s="4">
        <f>(C8-B8)/B8</f>
        <v>0.20089223490306765</v>
      </c>
    </row>
    <row r="9" spans="1:4" ht="12.75">
      <c r="A9" s="13" t="s">
        <v>18</v>
      </c>
      <c r="B9" s="1">
        <v>615007.6632</v>
      </c>
      <c r="C9" s="1">
        <v>626343.69302</v>
      </c>
      <c r="D9" s="4">
        <f>(C9-B9)/B9</f>
        <v>0.018432339137071187</v>
      </c>
    </row>
    <row r="10" spans="5:6" ht="12.75">
      <c r="E10" s="1"/>
      <c r="F10" s="1"/>
    </row>
    <row r="12" spans="1:5" ht="12.75">
      <c r="A12" s="2" t="s">
        <v>13</v>
      </c>
      <c r="E12" s="1"/>
    </row>
    <row r="13" spans="5:7" ht="12.75">
      <c r="E13" s="1"/>
      <c r="G13" s="5"/>
    </row>
    <row r="14" spans="1:8" ht="12.75">
      <c r="A14" s="13" t="s">
        <v>15</v>
      </c>
      <c r="B14" s="1">
        <v>1580304.40544</v>
      </c>
      <c r="C14" s="1">
        <v>1727950.35159</v>
      </c>
      <c r="D14" s="4">
        <f>(C14-B14)/B14</f>
        <v>0.09342880121180928</v>
      </c>
      <c r="G14" s="13"/>
      <c r="H14" s="26"/>
    </row>
    <row r="15" spans="1:8" ht="12.75">
      <c r="A15" s="13" t="s">
        <v>16</v>
      </c>
      <c r="B15" s="1">
        <v>531543.30254</v>
      </c>
      <c r="C15" s="1">
        <v>501512.1909</v>
      </c>
      <c r="D15" s="4">
        <f>(C15-B15)/B15</f>
        <v>-0.05649795886147967</v>
      </c>
      <c r="G15" s="13"/>
      <c r="H15" s="25"/>
    </row>
    <row r="16" spans="1:8" ht="12.75">
      <c r="A16" s="13" t="s">
        <v>17</v>
      </c>
      <c r="B16" s="1">
        <v>929398.38579</v>
      </c>
      <c r="C16" s="1">
        <v>711929.17378</v>
      </c>
      <c r="D16" s="4">
        <f>(C16-B16)/B16</f>
        <v>-0.233989229306815</v>
      </c>
      <c r="G16" s="13"/>
      <c r="H16" s="25"/>
    </row>
    <row r="17" spans="1:8" ht="12.75">
      <c r="A17" s="13" t="s">
        <v>34</v>
      </c>
      <c r="B17" s="1">
        <v>178343.79591</v>
      </c>
      <c r="C17" s="1">
        <v>165233.09549</v>
      </c>
      <c r="D17" s="4">
        <f>(C17-B17)/B17</f>
        <v>-0.07351363333444022</v>
      </c>
      <c r="E17" s="1"/>
      <c r="G17" s="13"/>
      <c r="H17" s="4"/>
    </row>
    <row r="18" spans="1:8" ht="12.75">
      <c r="A18" s="13" t="s">
        <v>18</v>
      </c>
      <c r="B18" s="1">
        <v>752697.58988</v>
      </c>
      <c r="C18" s="1">
        <v>546638.07829</v>
      </c>
      <c r="D18" s="4">
        <f>(C18-B18)/B18</f>
        <v>-0.27376135430811116</v>
      </c>
      <c r="H18" s="25"/>
    </row>
    <row r="19" spans="5:8" ht="12.75">
      <c r="E19" s="1"/>
      <c r="G19" s="5"/>
      <c r="H19" s="26"/>
    </row>
    <row r="20" spans="1:8" ht="12.75">
      <c r="A20" s="15"/>
      <c r="B20" s="16"/>
      <c r="C20" s="16"/>
      <c r="D20" s="17"/>
      <c r="G20" s="13"/>
      <c r="H20" s="25"/>
    </row>
    <row r="21" spans="5:8" ht="12.75">
      <c r="E21" s="1"/>
      <c r="F21" s="1"/>
      <c r="G21" s="13"/>
      <c r="H21" s="25"/>
    </row>
    <row r="22" spans="7:8" ht="12.75">
      <c r="G22" s="13"/>
      <c r="H22" s="25"/>
    </row>
    <row r="23" spans="7:8" ht="12.75">
      <c r="G23" s="13"/>
      <c r="H23" s="4"/>
    </row>
    <row r="24" ht="12.75">
      <c r="H24" s="6"/>
    </row>
    <row r="26" ht="12.75">
      <c r="H26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2014-06-12T07:06:32Z</dcterms:modified>
  <cp:category/>
  <cp:version/>
  <cp:contentType/>
  <cp:contentStatus/>
</cp:coreProperties>
</file>